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5l-my.sharepoint.com/personal/lena_tallroth-kock_fencing-pentathlon_fi/Documents/Työpöytä/"/>
    </mc:Choice>
  </mc:AlternateContent>
  <xr:revisionPtr revIDLastSave="0" documentId="8_{4A89C328-5AB0-4417-AD21-B356B3939A2D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aturday" sheetId="2" state="hidden" r:id="rId1"/>
    <sheet name="Saturday with sabre" sheetId="3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B48" i="3"/>
  <c r="B49" i="3" s="1"/>
  <c r="C47" i="3"/>
  <c r="C46" i="3"/>
  <c r="B45" i="3"/>
  <c r="C44" i="3" s="1"/>
  <c r="B44" i="3"/>
  <c r="C43" i="3"/>
  <c r="C42" i="3"/>
  <c r="B41" i="3"/>
  <c r="B42" i="3" s="1"/>
  <c r="C41" i="3" s="1"/>
  <c r="C40" i="3"/>
  <c r="B40" i="3"/>
  <c r="C39" i="3"/>
  <c r="C38" i="3"/>
  <c r="B36" i="3"/>
  <c r="C35" i="3" s="1"/>
  <c r="C34" i="3"/>
  <c r="B32" i="3"/>
  <c r="B33" i="3" s="1"/>
  <c r="C31" i="3"/>
  <c r="C30" i="3"/>
  <c r="B28" i="3"/>
  <c r="B29" i="3" s="1"/>
  <c r="C26" i="3"/>
  <c r="B24" i="3"/>
  <c r="B25" i="3" s="1"/>
  <c r="C23" i="3"/>
  <c r="C22" i="3"/>
  <c r="B20" i="3"/>
  <c r="B21" i="3" s="1"/>
  <c r="C19" i="3"/>
  <c r="C18" i="3"/>
  <c r="B16" i="3"/>
  <c r="B17" i="3" s="1"/>
  <c r="C15" i="3"/>
  <c r="I9" i="3"/>
  <c r="H9" i="3"/>
  <c r="G9" i="3"/>
  <c r="F9" i="3"/>
  <c r="E9" i="3"/>
  <c r="D9" i="3"/>
  <c r="G7" i="3"/>
  <c r="I6" i="3"/>
  <c r="H6" i="3"/>
  <c r="G6" i="3"/>
  <c r="F6" i="3"/>
  <c r="E6" i="3"/>
  <c r="C50" i="2"/>
  <c r="B48" i="2"/>
  <c r="B49" i="2" s="1"/>
  <c r="C47" i="2"/>
  <c r="C46" i="2"/>
  <c r="B44" i="2"/>
  <c r="B45" i="2" s="1"/>
  <c r="C43" i="2"/>
  <c r="C42" i="2"/>
  <c r="B40" i="2"/>
  <c r="B41" i="2" s="1"/>
  <c r="C39" i="2"/>
  <c r="C38" i="2"/>
  <c r="B36" i="2"/>
  <c r="B37" i="2" s="1"/>
  <c r="C35" i="2"/>
  <c r="C34" i="2"/>
  <c r="B32" i="2"/>
  <c r="B33" i="2" s="1"/>
  <c r="C31" i="2"/>
  <c r="C30" i="2"/>
  <c r="B29" i="2"/>
  <c r="C28" i="2" s="1"/>
  <c r="B28" i="2"/>
  <c r="C27" i="2"/>
  <c r="C26" i="2"/>
  <c r="B25" i="2"/>
  <c r="B26" i="2" s="1"/>
  <c r="C25" i="2" s="1"/>
  <c r="C24" i="2"/>
  <c r="B24" i="2"/>
  <c r="C23" i="2"/>
  <c r="C22" i="2"/>
  <c r="B20" i="2"/>
  <c r="C19" i="2" s="1"/>
  <c r="C18" i="2"/>
  <c r="B16" i="2"/>
  <c r="B17" i="2" s="1"/>
  <c r="C15" i="2"/>
  <c r="E9" i="2"/>
  <c r="D9" i="2"/>
  <c r="G7" i="2"/>
  <c r="G9" i="2" s="1"/>
  <c r="F7" i="2"/>
  <c r="F9" i="2" s="1"/>
  <c r="G6" i="2"/>
  <c r="F6" i="2"/>
  <c r="E6" i="2"/>
  <c r="D6" i="2"/>
  <c r="C32" i="2" l="1"/>
  <c r="B34" i="2"/>
  <c r="C33" i="2" s="1"/>
  <c r="B46" i="2"/>
  <c r="C45" i="2" s="1"/>
  <c r="C44" i="2"/>
  <c r="B18" i="2"/>
  <c r="C17" i="2" s="1"/>
  <c r="C16" i="2"/>
  <c r="B26" i="3"/>
  <c r="C25" i="3" s="1"/>
  <c r="C24" i="3"/>
  <c r="C36" i="2"/>
  <c r="B38" i="2"/>
  <c r="C37" i="2" s="1"/>
  <c r="B50" i="2"/>
  <c r="C49" i="2" s="1"/>
  <c r="C48" i="2"/>
  <c r="C16" i="3"/>
  <c r="B18" i="3"/>
  <c r="C17" i="3" s="1"/>
  <c r="B30" i="3"/>
  <c r="C29" i="3" s="1"/>
  <c r="C28" i="3"/>
  <c r="B42" i="2"/>
  <c r="C41" i="2" s="1"/>
  <c r="C40" i="2"/>
  <c r="C20" i="3"/>
  <c r="B22" i="3"/>
  <c r="C21" i="3" s="1"/>
  <c r="B34" i="3"/>
  <c r="C33" i="3" s="1"/>
  <c r="C32" i="3"/>
  <c r="B50" i="3"/>
  <c r="C49" i="3" s="1"/>
  <c r="C48" i="3"/>
  <c r="B37" i="3"/>
  <c r="B46" i="3"/>
  <c r="C45" i="3" s="1"/>
  <c r="B30" i="2"/>
  <c r="C29" i="2" s="1"/>
  <c r="C27" i="3"/>
  <c r="B21" i="2"/>
  <c r="B22" i="2" l="1"/>
  <c r="C21" i="2" s="1"/>
  <c r="C20" i="2"/>
  <c r="B38" i="3"/>
  <c r="C37" i="3" s="1"/>
  <c r="C36" i="3"/>
</calcChain>
</file>

<file path=xl/sharedStrings.xml><?xml version="1.0" encoding="utf-8"?>
<sst xmlns="http://schemas.openxmlformats.org/spreadsheetml/2006/main" count="101" uniqueCount="41">
  <si>
    <t>Kalvan SM-kisat</t>
  </si>
  <si>
    <t>SATURDAY</t>
  </si>
  <si>
    <t>Series</t>
  </si>
  <si>
    <t>Men</t>
  </si>
  <si>
    <t>Women</t>
  </si>
  <si>
    <t>Registered</t>
  </si>
  <si>
    <t>Pistes for need</t>
  </si>
  <si>
    <t>Elimination</t>
  </si>
  <si>
    <t>Qualified</t>
  </si>
  <si>
    <t>The First round of DE</t>
  </si>
  <si>
    <t>Mathes in the first round of DE</t>
  </si>
  <si>
    <t>Pistes preliminary</t>
  </si>
  <si>
    <t>Start</t>
  </si>
  <si>
    <t>End</t>
  </si>
  <si>
    <t>poules</t>
  </si>
  <si>
    <t>Ladies</t>
  </si>
  <si>
    <t>Warming up</t>
  </si>
  <si>
    <t>semi</t>
  </si>
  <si>
    <t>fin</t>
  </si>
  <si>
    <t xml:space="preserve">Awards </t>
  </si>
  <si>
    <t>U17sG</t>
  </si>
  <si>
    <t>U17sB</t>
  </si>
  <si>
    <t>SabreW</t>
  </si>
  <si>
    <t>SabreM</t>
  </si>
  <si>
    <t>64cup</t>
  </si>
  <si>
    <t>32cup</t>
  </si>
  <si>
    <t>16cup</t>
  </si>
  <si>
    <t>8cup</t>
  </si>
  <si>
    <t>polules</t>
  </si>
  <si>
    <t>8cup U17sG</t>
  </si>
  <si>
    <t>8cup U17sB</t>
  </si>
  <si>
    <t>sabre</t>
  </si>
  <si>
    <t>semi U17sG</t>
  </si>
  <si>
    <t>semi U17sB</t>
  </si>
  <si>
    <t>fin U17sG</t>
  </si>
  <si>
    <t>fin U17sB</t>
  </si>
  <si>
    <t>pool</t>
  </si>
  <si>
    <t>SabW</t>
  </si>
  <si>
    <t>SabM</t>
  </si>
  <si>
    <t>fin SabW</t>
  </si>
  <si>
    <t>fin SabM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</si>
</sst>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color rgb="FF000000"/>
      <name val="Inconsolata"/>
    </font>
    <font>
      <sz val="11"/>
      <color rgb="FF363636"/>
      <name val="Arial"/>
      <family val="2"/>
    </font>
    <font>
      <b/>
      <sz val="12"/>
      <color rgb="FF000000"/>
      <name val="Arial"/>
      <family val="2"/>
    </font>
    <font>
      <sz val="10"/>
      <color rgb="FFFFFFFF"/>
      <name val="Arial"/>
      <family val="2"/>
    </font>
    <font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D9D9D9"/>
        <bgColor rgb="FFD9D9D9"/>
      </patternFill>
    </fill>
    <fill>
      <patternFill patternType="solid">
        <fgColor rgb="FFDD7E6B"/>
        <bgColor rgb="FFDD7E6B"/>
      </patternFill>
    </fill>
    <fill>
      <patternFill patternType="solid">
        <fgColor rgb="FFF3F3F3"/>
        <bgColor rgb="FFF3F3F3"/>
      </patternFill>
    </fill>
    <fill>
      <patternFill patternType="solid">
        <fgColor rgb="FF00FFFF"/>
        <bgColor rgb="FF00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" fontId="6" fillId="4" borderId="0" xfId="0" applyNumberFormat="1" applyFont="1" applyFill="1" applyAlignment="1">
      <alignment horizontal="center" wrapText="1"/>
    </xf>
    <xf numFmtId="9" fontId="2" fillId="7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7" fillId="4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4" borderId="0" xfId="0" applyFont="1" applyFill="1" applyAlignment="1">
      <alignment wrapText="1"/>
    </xf>
    <xf numFmtId="4" fontId="2" fillId="4" borderId="0" xfId="0" applyNumberFormat="1" applyFont="1" applyFill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" fontId="2" fillId="3" borderId="0" xfId="0" applyNumberFormat="1" applyFont="1" applyFill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4" fontId="2" fillId="3" borderId="0" xfId="0" applyNumberFormat="1" applyFont="1" applyFill="1" applyAlignment="1">
      <alignment horizontal="center" wrapText="1"/>
    </xf>
    <xf numFmtId="0" fontId="2" fillId="5" borderId="0" xfId="0" applyFont="1" applyFill="1" applyAlignment="1">
      <alignment horizontal="left" wrapText="1"/>
    </xf>
    <xf numFmtId="0" fontId="2" fillId="5" borderId="0" xfId="0" applyFont="1" applyFill="1" applyAlignment="1">
      <alignment wrapText="1"/>
    </xf>
    <xf numFmtId="0" fontId="2" fillId="5" borderId="0" xfId="0" applyFont="1" applyFill="1" applyAlignment="1">
      <alignment horizontal="right" wrapText="1"/>
    </xf>
    <xf numFmtId="0" fontId="2" fillId="5" borderId="0" xfId="0" applyFont="1" applyFill="1" applyAlignment="1">
      <alignment horizontal="left" wrapText="1"/>
    </xf>
    <xf numFmtId="0" fontId="2" fillId="5" borderId="0" xfId="0" applyFont="1" applyFill="1" applyAlignment="1">
      <alignment horizontal="right" wrapText="1"/>
    </xf>
    <xf numFmtId="0" fontId="2" fillId="5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9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2" fillId="0" borderId="0" xfId="0" applyFont="1" applyAlignment="1"/>
    <xf numFmtId="0" fontId="10" fillId="8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9" borderId="9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9" borderId="0" xfId="0" applyFont="1" applyFill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61"/>
  <sheetViews>
    <sheetView workbookViewId="0"/>
  </sheetViews>
  <sheetFormatPr defaultColWidth="14.42578125" defaultRowHeight="12.75" customHeight="1"/>
  <cols>
    <col min="1" max="1" width="9.42578125" customWidth="1"/>
    <col min="2" max="2" width="9.28515625" customWidth="1"/>
    <col min="3" max="3" width="9" customWidth="1"/>
    <col min="4" max="13" width="7" customWidth="1"/>
  </cols>
  <sheetData>
    <row r="1" spans="1:13" ht="12.75" customHeight="1">
      <c r="A1" s="86" t="s">
        <v>0</v>
      </c>
      <c r="B1" s="83"/>
      <c r="C1" s="83"/>
      <c r="H1" s="87" t="s">
        <v>1</v>
      </c>
      <c r="I1" s="83"/>
      <c r="J1" s="83"/>
      <c r="K1" s="83"/>
      <c r="L1" s="83"/>
      <c r="M1" s="83"/>
    </row>
    <row r="2" spans="1:13" ht="12.75" customHeight="1">
      <c r="A2" s="83"/>
      <c r="B2" s="83"/>
      <c r="C2" s="83"/>
      <c r="H2" s="83"/>
      <c r="I2" s="83"/>
      <c r="J2" s="83"/>
      <c r="K2" s="83"/>
      <c r="L2" s="83"/>
      <c r="M2" s="83"/>
    </row>
    <row r="3" spans="1:13" ht="12.75" customHeight="1">
      <c r="A3" s="84" t="s">
        <v>2</v>
      </c>
      <c r="B3" s="83"/>
      <c r="C3" s="83"/>
      <c r="D3" s="3" t="s">
        <v>3</v>
      </c>
      <c r="E3" s="4" t="s">
        <v>4</v>
      </c>
      <c r="F3" s="5"/>
      <c r="G3" s="6"/>
    </row>
    <row r="4" spans="1:13" ht="12.75" customHeight="1">
      <c r="A4" s="84" t="s">
        <v>5</v>
      </c>
      <c r="B4" s="83"/>
      <c r="C4" s="83"/>
      <c r="D4" s="7">
        <v>56</v>
      </c>
      <c r="E4" s="8">
        <v>42</v>
      </c>
      <c r="F4" s="8">
        <v>1</v>
      </c>
      <c r="G4" s="8">
        <v>1</v>
      </c>
    </row>
    <row r="5" spans="1:13" ht="12.75" customHeight="1">
      <c r="A5" s="84" t="s">
        <v>6</v>
      </c>
      <c r="B5" s="83"/>
      <c r="C5" s="83"/>
      <c r="D5" s="9">
        <v>8</v>
      </c>
      <c r="E5" s="9">
        <v>6</v>
      </c>
      <c r="F5" s="9">
        <v>1</v>
      </c>
      <c r="G5" s="9">
        <v>1</v>
      </c>
    </row>
    <row r="6" spans="1:13" ht="12.75" customHeight="1">
      <c r="A6" s="84" t="s">
        <v>7</v>
      </c>
      <c r="B6" s="83"/>
      <c r="C6" s="83"/>
      <c r="D6" s="10">
        <f t="shared" ref="D6:G6" si="0">(D4-D7)/D4</f>
        <v>0.25</v>
      </c>
      <c r="E6" s="10">
        <f t="shared" si="0"/>
        <v>0.23809523809523808</v>
      </c>
      <c r="F6" s="10">
        <f t="shared" si="0"/>
        <v>0</v>
      </c>
      <c r="G6" s="10">
        <f t="shared" si="0"/>
        <v>0</v>
      </c>
    </row>
    <row r="7" spans="1:13" ht="12.75" customHeight="1">
      <c r="A7" s="84" t="s">
        <v>8</v>
      </c>
      <c r="B7" s="83"/>
      <c r="C7" s="83"/>
      <c r="D7" s="7">
        <v>42</v>
      </c>
      <c r="E7" s="8">
        <v>32</v>
      </c>
      <c r="F7" s="1">
        <f t="shared" ref="F7:G7" si="1">F4</f>
        <v>1</v>
      </c>
      <c r="G7" s="1">
        <f t="shared" si="1"/>
        <v>1</v>
      </c>
    </row>
    <row r="8" spans="1:13" ht="12.75" customHeight="1">
      <c r="A8" s="84" t="s">
        <v>9</v>
      </c>
      <c r="B8" s="83"/>
      <c r="C8" s="83"/>
      <c r="D8" s="11">
        <v>64</v>
      </c>
      <c r="E8" s="11">
        <v>32</v>
      </c>
      <c r="F8" s="11">
        <v>0</v>
      </c>
      <c r="G8" s="11">
        <v>0</v>
      </c>
    </row>
    <row r="9" spans="1:13" ht="12.75" customHeight="1">
      <c r="A9" s="84" t="s">
        <v>10</v>
      </c>
      <c r="B9" s="83"/>
      <c r="C9" s="83"/>
      <c r="D9" s="12">
        <f t="shared" ref="D9:G9" si="2">D8/2-(D8-D7)</f>
        <v>10</v>
      </c>
      <c r="E9" s="1">
        <f t="shared" si="2"/>
        <v>16</v>
      </c>
      <c r="F9" s="1">
        <f t="shared" si="2"/>
        <v>1</v>
      </c>
      <c r="G9" s="1">
        <f t="shared" si="2"/>
        <v>1</v>
      </c>
      <c r="J9" s="13"/>
    </row>
    <row r="12" spans="1:13">
      <c r="D12" s="85" t="s">
        <v>11</v>
      </c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2.75" customHeight="1">
      <c r="D13" s="11">
        <v>1</v>
      </c>
      <c r="E13" s="11">
        <v>2</v>
      </c>
      <c r="F13" s="11">
        <v>3</v>
      </c>
      <c r="G13" s="11">
        <v>4</v>
      </c>
      <c r="H13" s="14">
        <v>5</v>
      </c>
      <c r="I13" s="11">
        <v>6</v>
      </c>
      <c r="J13" s="11">
        <v>7</v>
      </c>
      <c r="K13" s="11">
        <v>8</v>
      </c>
      <c r="L13" s="11">
        <v>9</v>
      </c>
      <c r="M13" s="11">
        <v>10</v>
      </c>
    </row>
    <row r="14" spans="1:13" ht="12.75" customHeight="1">
      <c r="B14" s="15" t="s">
        <v>12</v>
      </c>
      <c r="C14" s="15" t="s">
        <v>13</v>
      </c>
      <c r="J14" s="16"/>
    </row>
    <row r="15" spans="1:13" ht="12.75" customHeight="1">
      <c r="B15" s="17">
        <v>9</v>
      </c>
      <c r="C15" s="18">
        <f t="shared" ref="C15:C50" si="3">B16</f>
        <v>9.15</v>
      </c>
    </row>
    <row r="16" spans="1:13" ht="12.75" customHeight="1">
      <c r="B16" s="18">
        <f t="shared" ref="B16:B18" si="4">B15+0.15</f>
        <v>9.15</v>
      </c>
      <c r="C16" s="18">
        <f t="shared" si="3"/>
        <v>9.3000000000000007</v>
      </c>
    </row>
    <row r="17" spans="2:13" ht="12.75" customHeight="1">
      <c r="B17" s="19">
        <f t="shared" si="4"/>
        <v>9.3000000000000007</v>
      </c>
      <c r="C17" s="18">
        <f t="shared" si="3"/>
        <v>9.4500000000000011</v>
      </c>
      <c r="D17" s="20" t="s">
        <v>14</v>
      </c>
      <c r="E17" s="21"/>
      <c r="F17" s="21"/>
      <c r="G17" s="22"/>
      <c r="H17" s="22"/>
      <c r="I17" s="22"/>
      <c r="J17" s="22"/>
      <c r="K17" s="23"/>
      <c r="L17" s="24"/>
      <c r="M17" s="24"/>
    </row>
    <row r="18" spans="2:13" ht="12.75" customHeight="1">
      <c r="B18" s="18">
        <f t="shared" si="4"/>
        <v>9.4500000000000011</v>
      </c>
      <c r="C18" s="18">
        <f t="shared" si="3"/>
        <v>10</v>
      </c>
      <c r="D18" s="25"/>
      <c r="E18" s="26"/>
      <c r="F18" s="26"/>
      <c r="G18" s="27"/>
      <c r="H18" s="27"/>
      <c r="I18" s="27"/>
      <c r="J18" s="27"/>
      <c r="K18" s="28"/>
      <c r="L18" s="29" t="s">
        <v>15</v>
      </c>
      <c r="M18" s="24"/>
    </row>
    <row r="19" spans="2:13" ht="12.75" customHeight="1">
      <c r="B19" s="30">
        <v>10</v>
      </c>
      <c r="C19" s="18">
        <f t="shared" si="3"/>
        <v>10.15</v>
      </c>
      <c r="D19" s="25"/>
      <c r="E19" s="31"/>
      <c r="F19" s="26"/>
      <c r="G19" s="27"/>
      <c r="H19" s="27"/>
      <c r="I19" s="27"/>
      <c r="J19" s="27"/>
      <c r="K19" s="28"/>
      <c r="L19" s="29" t="s">
        <v>16</v>
      </c>
      <c r="M19" s="24"/>
    </row>
    <row r="20" spans="2:13" ht="12.75" customHeight="1">
      <c r="B20" s="18">
        <f t="shared" ref="B20:B22" si="5">B19+0.15</f>
        <v>10.15</v>
      </c>
      <c r="C20" s="18">
        <f t="shared" si="3"/>
        <v>10.3</v>
      </c>
      <c r="D20" s="25"/>
      <c r="E20" s="26"/>
      <c r="F20" s="26"/>
      <c r="G20" s="27"/>
      <c r="H20" s="27"/>
      <c r="I20" s="27"/>
      <c r="J20" s="27"/>
      <c r="K20" s="28"/>
      <c r="L20" s="24"/>
      <c r="M20" s="24"/>
    </row>
    <row r="21" spans="2:13" ht="12.75" customHeight="1">
      <c r="B21" s="18">
        <f t="shared" si="5"/>
        <v>10.3</v>
      </c>
      <c r="C21" s="18">
        <f t="shared" si="3"/>
        <v>10.450000000000001</v>
      </c>
      <c r="D21" s="25"/>
      <c r="E21" s="26"/>
      <c r="F21" s="26"/>
      <c r="G21" s="27"/>
      <c r="H21" s="27"/>
      <c r="I21" s="27"/>
      <c r="J21" s="27"/>
      <c r="K21" s="28"/>
      <c r="L21" s="24"/>
      <c r="M21" s="24"/>
    </row>
    <row r="22" spans="2:13" ht="12.75" customHeight="1">
      <c r="B22" s="18">
        <f t="shared" si="5"/>
        <v>10.450000000000001</v>
      </c>
      <c r="C22" s="18">
        <f t="shared" si="3"/>
        <v>11</v>
      </c>
      <c r="D22" s="25"/>
      <c r="E22" s="26"/>
      <c r="F22" s="26"/>
      <c r="G22" s="27"/>
      <c r="H22" s="27"/>
      <c r="I22" s="27"/>
      <c r="J22" s="27"/>
      <c r="K22" s="28"/>
      <c r="L22" s="24"/>
      <c r="M22" s="24"/>
    </row>
    <row r="23" spans="2:13" ht="12.75" customHeight="1">
      <c r="B23" s="30">
        <v>11</v>
      </c>
      <c r="C23" s="18">
        <f t="shared" si="3"/>
        <v>11.15</v>
      </c>
      <c r="D23" s="25"/>
      <c r="E23" s="26"/>
      <c r="F23" s="26"/>
      <c r="G23" s="27"/>
      <c r="H23" s="27"/>
      <c r="I23" s="27"/>
      <c r="J23" s="27"/>
      <c r="K23" s="28"/>
      <c r="L23" s="24"/>
      <c r="M23" s="24"/>
    </row>
    <row r="24" spans="2:13" ht="12.75" customHeight="1">
      <c r="B24" s="18">
        <f t="shared" ref="B24:B26" si="6">B23+0.15</f>
        <v>11.15</v>
      </c>
      <c r="C24" s="18">
        <f t="shared" si="3"/>
        <v>11.3</v>
      </c>
      <c r="D24" s="32"/>
      <c r="E24" s="33"/>
      <c r="F24" s="33"/>
      <c r="G24" s="34"/>
      <c r="H24" s="34"/>
      <c r="I24" s="34"/>
      <c r="J24" s="34"/>
      <c r="K24" s="35" t="s">
        <v>14</v>
      </c>
      <c r="L24" s="24"/>
      <c r="M24" s="24"/>
    </row>
    <row r="25" spans="2:13" ht="12.75" customHeight="1">
      <c r="B25" s="18">
        <f t="shared" si="6"/>
        <v>11.3</v>
      </c>
      <c r="C25" s="18">
        <f t="shared" si="3"/>
        <v>11.450000000000001</v>
      </c>
      <c r="D25" s="36"/>
      <c r="G25" s="37"/>
      <c r="H25" s="37"/>
      <c r="I25" s="37"/>
      <c r="J25" s="37"/>
      <c r="K25" s="37"/>
      <c r="L25" s="37"/>
      <c r="M25" s="37"/>
    </row>
    <row r="26" spans="2:13" ht="12.75" customHeight="1">
      <c r="B26" s="18">
        <f t="shared" si="6"/>
        <v>11.450000000000001</v>
      </c>
      <c r="C26" s="18">
        <f t="shared" si="3"/>
        <v>12</v>
      </c>
      <c r="D26" s="38">
        <v>64</v>
      </c>
      <c r="E26" s="26"/>
      <c r="F26" s="26"/>
      <c r="G26" s="27"/>
      <c r="H26" s="27"/>
      <c r="I26" s="26"/>
      <c r="J26" s="26"/>
      <c r="K26" s="27"/>
      <c r="L26" s="27"/>
      <c r="M26" s="39">
        <v>64</v>
      </c>
    </row>
    <row r="27" spans="2:13" ht="12.75" customHeight="1">
      <c r="B27" s="40">
        <v>12</v>
      </c>
      <c r="C27" s="18">
        <f t="shared" si="3"/>
        <v>12.15</v>
      </c>
      <c r="D27" s="41" t="s">
        <v>14</v>
      </c>
      <c r="E27" s="42"/>
      <c r="F27" s="42"/>
      <c r="G27" s="43"/>
      <c r="H27" s="43"/>
      <c r="I27" s="43"/>
    </row>
    <row r="28" spans="2:13" ht="12.75" customHeight="1">
      <c r="B28" s="18">
        <f t="shared" ref="B28:B30" si="7">B27+0.15</f>
        <v>12.15</v>
      </c>
      <c r="C28" s="18">
        <f t="shared" si="3"/>
        <v>12.3</v>
      </c>
      <c r="D28" s="44"/>
      <c r="E28" s="42"/>
      <c r="F28" s="42"/>
      <c r="G28" s="43"/>
      <c r="H28" s="43"/>
      <c r="I28" s="43"/>
      <c r="J28" s="39">
        <v>32</v>
      </c>
      <c r="K28" s="27"/>
      <c r="L28" s="27"/>
      <c r="M28" s="27"/>
    </row>
    <row r="29" spans="2:13" ht="12.75" customHeight="1">
      <c r="B29" s="18">
        <f t="shared" si="7"/>
        <v>12.3</v>
      </c>
      <c r="C29" s="18">
        <f t="shared" si="3"/>
        <v>12.450000000000001</v>
      </c>
      <c r="D29" s="44"/>
      <c r="E29" s="42"/>
      <c r="F29" s="42"/>
      <c r="G29" s="43"/>
      <c r="H29" s="43"/>
      <c r="I29" s="43"/>
      <c r="J29" s="27"/>
      <c r="K29" s="27"/>
      <c r="L29" s="27"/>
      <c r="M29" s="27"/>
    </row>
    <row r="30" spans="2:13" ht="12.75" customHeight="1">
      <c r="B30" s="18">
        <f t="shared" si="7"/>
        <v>12.450000000000001</v>
      </c>
      <c r="C30" s="18">
        <f t="shared" si="3"/>
        <v>13</v>
      </c>
      <c r="D30" s="44"/>
      <c r="E30" s="42"/>
      <c r="F30" s="42"/>
      <c r="G30" s="43"/>
      <c r="H30" s="43"/>
      <c r="I30" s="43"/>
      <c r="J30" s="27"/>
      <c r="K30" s="27"/>
      <c r="L30" s="27"/>
      <c r="M30" s="27"/>
    </row>
    <row r="31" spans="2:13" ht="12.75" customHeight="1">
      <c r="B31" s="30">
        <v>13</v>
      </c>
      <c r="C31" s="18">
        <f t="shared" si="3"/>
        <v>13.15</v>
      </c>
      <c r="D31" s="44"/>
      <c r="E31" s="42"/>
      <c r="F31" s="42"/>
      <c r="G31" s="43"/>
      <c r="H31" s="43"/>
      <c r="I31" s="43"/>
      <c r="J31" s="27"/>
      <c r="K31" s="27"/>
      <c r="L31" s="27"/>
      <c r="M31" s="39">
        <v>32</v>
      </c>
    </row>
    <row r="32" spans="2:13" ht="12.75" customHeight="1">
      <c r="B32" s="18">
        <f t="shared" ref="B32:B34" si="8">B31+0.15</f>
        <v>13.15</v>
      </c>
      <c r="C32" s="18">
        <f t="shared" si="3"/>
        <v>13.3</v>
      </c>
      <c r="D32" s="44"/>
      <c r="E32" s="42"/>
      <c r="F32" s="42"/>
      <c r="G32" s="43"/>
      <c r="H32" s="43"/>
      <c r="I32" s="43"/>
      <c r="J32" s="37"/>
      <c r="K32" s="37"/>
      <c r="L32" s="37"/>
      <c r="M32" s="37"/>
    </row>
    <row r="33" spans="2:13" ht="12.75" customHeight="1">
      <c r="B33" s="18">
        <f t="shared" si="8"/>
        <v>13.3</v>
      </c>
      <c r="C33" s="18">
        <f t="shared" si="3"/>
        <v>13.450000000000001</v>
      </c>
      <c r="D33" s="44"/>
      <c r="E33" s="42"/>
      <c r="F33" s="42"/>
      <c r="G33" s="43"/>
      <c r="H33" s="43"/>
      <c r="I33" s="43"/>
    </row>
    <row r="34" spans="2:13" ht="12.75" customHeight="1">
      <c r="B34" s="18">
        <f t="shared" si="8"/>
        <v>13.450000000000001</v>
      </c>
      <c r="C34" s="18">
        <f t="shared" si="3"/>
        <v>14</v>
      </c>
      <c r="D34" s="44"/>
      <c r="E34" s="42"/>
      <c r="F34" s="42"/>
      <c r="G34" s="43"/>
      <c r="H34" s="43"/>
      <c r="I34" s="45" t="s">
        <v>14</v>
      </c>
      <c r="J34" s="39">
        <v>16</v>
      </c>
      <c r="K34" s="27"/>
      <c r="L34" s="27"/>
      <c r="M34" s="27"/>
    </row>
    <row r="35" spans="2:13" ht="12.75" customHeight="1">
      <c r="B35" s="30">
        <v>14</v>
      </c>
      <c r="C35" s="18">
        <f t="shared" si="3"/>
        <v>14.15</v>
      </c>
      <c r="D35" s="36"/>
      <c r="G35" s="37"/>
      <c r="H35" s="37"/>
      <c r="I35" s="37"/>
      <c r="J35" s="27"/>
      <c r="K35" s="27"/>
      <c r="L35" s="27"/>
      <c r="M35" s="39">
        <v>16</v>
      </c>
    </row>
    <row r="36" spans="2:13" ht="12.75" customHeight="1">
      <c r="B36" s="18">
        <f t="shared" ref="B36:B38" si="9">B35+0.15</f>
        <v>14.15</v>
      </c>
      <c r="C36" s="18">
        <f t="shared" si="3"/>
        <v>14.3</v>
      </c>
      <c r="D36" s="41">
        <v>32</v>
      </c>
      <c r="E36" s="42"/>
      <c r="F36" s="42"/>
      <c r="G36" s="43"/>
      <c r="H36" s="43"/>
      <c r="I36" s="43"/>
      <c r="J36" s="43"/>
      <c r="K36" s="43"/>
      <c r="L36" s="37"/>
      <c r="M36" s="37"/>
    </row>
    <row r="37" spans="2:13" ht="12.75" customHeight="1">
      <c r="B37" s="18">
        <f t="shared" si="9"/>
        <v>14.3</v>
      </c>
      <c r="C37" s="18">
        <f t="shared" si="3"/>
        <v>14.450000000000001</v>
      </c>
      <c r="D37" s="44"/>
      <c r="E37" s="42"/>
      <c r="F37" s="42"/>
      <c r="G37" s="43"/>
      <c r="H37" s="43"/>
      <c r="I37" s="43"/>
      <c r="J37" s="43"/>
      <c r="K37" s="45">
        <v>32</v>
      </c>
    </row>
    <row r="38" spans="2:13" ht="12.75" customHeight="1">
      <c r="B38" s="18">
        <f t="shared" si="9"/>
        <v>14.450000000000001</v>
      </c>
      <c r="C38" s="18">
        <f t="shared" si="3"/>
        <v>15</v>
      </c>
      <c r="D38" s="36"/>
      <c r="G38" s="37"/>
      <c r="H38" s="37"/>
      <c r="I38" s="37"/>
      <c r="J38" s="37"/>
      <c r="K38" s="37"/>
      <c r="L38" s="39">
        <v>8</v>
      </c>
      <c r="M38" s="27"/>
    </row>
    <row r="39" spans="2:13" ht="12.75" customHeight="1">
      <c r="B39" s="18">
        <v>15</v>
      </c>
      <c r="C39" s="18">
        <f t="shared" si="3"/>
        <v>15.15</v>
      </c>
      <c r="D39" s="41">
        <v>16</v>
      </c>
      <c r="E39" s="42"/>
      <c r="F39" s="42"/>
      <c r="G39" s="43"/>
      <c r="H39" s="43"/>
      <c r="I39" s="43"/>
      <c r="J39" s="43"/>
      <c r="K39" s="45">
        <v>16</v>
      </c>
      <c r="L39" s="27"/>
      <c r="M39" s="39">
        <v>8</v>
      </c>
    </row>
    <row r="40" spans="2:13" ht="12.75" customHeight="1">
      <c r="B40" s="18">
        <f t="shared" ref="B40:B42" si="10">B39+0.15</f>
        <v>15.15</v>
      </c>
      <c r="C40" s="18">
        <f t="shared" si="3"/>
        <v>15.3</v>
      </c>
      <c r="D40" s="36"/>
      <c r="G40" s="37"/>
      <c r="H40" s="37"/>
      <c r="I40" s="37"/>
      <c r="J40" s="37"/>
      <c r="K40" s="37"/>
    </row>
    <row r="41" spans="2:13" ht="12.75" customHeight="1">
      <c r="B41" s="18">
        <f t="shared" si="10"/>
        <v>15.3</v>
      </c>
      <c r="C41" s="18">
        <f t="shared" si="3"/>
        <v>15.450000000000001</v>
      </c>
      <c r="D41" s="41">
        <v>8</v>
      </c>
      <c r="E41" s="42"/>
      <c r="F41" s="42"/>
      <c r="G41" s="45">
        <v>8</v>
      </c>
      <c r="H41" s="37"/>
      <c r="I41" s="37"/>
      <c r="J41" s="37"/>
      <c r="K41" s="37"/>
      <c r="L41" s="37"/>
      <c r="M41" s="37"/>
    </row>
    <row r="42" spans="2:13" ht="12.75" customHeight="1">
      <c r="B42" s="18">
        <f t="shared" si="10"/>
        <v>15.450000000000001</v>
      </c>
      <c r="C42" s="18">
        <f t="shared" si="3"/>
        <v>16</v>
      </c>
      <c r="D42" s="3" t="s">
        <v>17</v>
      </c>
      <c r="E42" s="3" t="s">
        <v>17</v>
      </c>
    </row>
    <row r="43" spans="2:13" ht="12.75" customHeight="1">
      <c r="B43" s="30">
        <v>16</v>
      </c>
      <c r="C43" s="18">
        <f t="shared" si="3"/>
        <v>16.149999999999999</v>
      </c>
      <c r="D43" s="46" t="s">
        <v>17</v>
      </c>
      <c r="E43" s="46" t="s">
        <v>17</v>
      </c>
    </row>
    <row r="44" spans="2:13" ht="12.75" customHeight="1">
      <c r="B44" s="18">
        <f t="shared" ref="B44:B46" si="11">B43+0.15</f>
        <v>16.149999999999999</v>
      </c>
      <c r="C44" s="18">
        <f t="shared" si="3"/>
        <v>16.299999999999997</v>
      </c>
      <c r="D44" s="47"/>
      <c r="E44" s="47"/>
    </row>
    <row r="45" spans="2:13" ht="12.75" customHeight="1">
      <c r="B45" s="18">
        <f t="shared" si="11"/>
        <v>16.299999999999997</v>
      </c>
      <c r="C45" s="18">
        <f t="shared" si="3"/>
        <v>16.449999999999996</v>
      </c>
      <c r="D45" s="3" t="s">
        <v>18</v>
      </c>
      <c r="E45" s="47"/>
    </row>
    <row r="46" spans="2:13" ht="12.75" customHeight="1">
      <c r="B46" s="18">
        <f t="shared" si="11"/>
        <v>16.449999999999996</v>
      </c>
      <c r="C46" s="18">
        <f t="shared" si="3"/>
        <v>17</v>
      </c>
      <c r="D46" s="46" t="s">
        <v>18</v>
      </c>
      <c r="E46" s="47"/>
    </row>
    <row r="47" spans="2:13" ht="25.5">
      <c r="B47" s="30">
        <v>17</v>
      </c>
      <c r="C47" s="18">
        <f t="shared" si="3"/>
        <v>17.149999999999999</v>
      </c>
      <c r="D47" s="2" t="s">
        <v>19</v>
      </c>
    </row>
    <row r="48" spans="2:13">
      <c r="B48" s="18">
        <f t="shared" ref="B48:B50" si="12">B47+0.15</f>
        <v>17.149999999999999</v>
      </c>
      <c r="C48" s="18">
        <f t="shared" si="3"/>
        <v>17.299999999999997</v>
      </c>
    </row>
    <row r="49" spans="2:3">
      <c r="B49" s="18">
        <f t="shared" si="12"/>
        <v>17.299999999999997</v>
      </c>
      <c r="C49" s="18">
        <f t="shared" si="3"/>
        <v>17.449999999999996</v>
      </c>
    </row>
    <row r="50" spans="2:3">
      <c r="B50" s="18">
        <f t="shared" si="12"/>
        <v>17.449999999999996</v>
      </c>
      <c r="C50" s="18">
        <f t="shared" si="3"/>
        <v>0</v>
      </c>
    </row>
    <row r="51" spans="2:3">
      <c r="B51" s="30"/>
      <c r="C51" s="18"/>
    </row>
    <row r="52" spans="2:3">
      <c r="B52" s="18"/>
      <c r="C52" s="18"/>
    </row>
    <row r="53" spans="2:3">
      <c r="B53" s="18"/>
      <c r="C53" s="18"/>
    </row>
    <row r="54" spans="2:3">
      <c r="B54" s="18"/>
      <c r="C54" s="18"/>
    </row>
    <row r="55" spans="2:3">
      <c r="B55" s="30"/>
      <c r="C55" s="18"/>
    </row>
    <row r="56" spans="2:3">
      <c r="B56" s="18"/>
      <c r="C56" s="18"/>
    </row>
    <row r="57" spans="2:3">
      <c r="B57" s="18"/>
      <c r="C57" s="18"/>
    </row>
    <row r="58" spans="2:3">
      <c r="B58" s="18"/>
      <c r="C58" s="18"/>
    </row>
    <row r="59" spans="2:3">
      <c r="B59" s="30"/>
      <c r="C59" s="18"/>
    </row>
    <row r="60" spans="2:3">
      <c r="B60" s="18"/>
      <c r="C60" s="18"/>
    </row>
    <row r="61" spans="2:3">
      <c r="B61" s="18"/>
      <c r="C61" s="18"/>
    </row>
  </sheetData>
  <mergeCells count="10">
    <mergeCell ref="A4:C4"/>
    <mergeCell ref="A5:C5"/>
    <mergeCell ref="A1:C2"/>
    <mergeCell ref="H1:M2"/>
    <mergeCell ref="A3:C3"/>
    <mergeCell ref="A9:C9"/>
    <mergeCell ref="D12:M12"/>
    <mergeCell ref="A8:C8"/>
    <mergeCell ref="A7:C7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63"/>
  <sheetViews>
    <sheetView tabSelected="1" workbookViewId="0">
      <selection activeCell="F9" sqref="F9"/>
    </sheetView>
  </sheetViews>
  <sheetFormatPr defaultColWidth="14.42578125" defaultRowHeight="12.75" customHeight="1"/>
  <cols>
    <col min="1" max="1" width="9.42578125" customWidth="1"/>
    <col min="2" max="2" width="9.28515625" customWidth="1"/>
    <col min="3" max="3" width="9" customWidth="1"/>
    <col min="4" max="5" width="7" customWidth="1"/>
    <col min="6" max="6" width="8.140625" customWidth="1"/>
    <col min="7" max="7" width="8.42578125" customWidth="1"/>
    <col min="8" max="8" width="11.5703125" customWidth="1"/>
    <col min="9" max="9" width="10.42578125" customWidth="1"/>
    <col min="10" max="13" width="7" customWidth="1"/>
  </cols>
  <sheetData>
    <row r="1" spans="1:13" ht="12.75" customHeight="1">
      <c r="A1" s="86" t="s">
        <v>0</v>
      </c>
      <c r="B1" s="83"/>
      <c r="C1" s="83"/>
      <c r="H1" s="87" t="s">
        <v>1</v>
      </c>
      <c r="I1" s="83"/>
      <c r="J1" s="83"/>
      <c r="K1" s="83"/>
      <c r="L1" s="83"/>
      <c r="M1" s="83"/>
    </row>
    <row r="2" spans="1:13" ht="12.75" customHeight="1">
      <c r="A2" s="83"/>
      <c r="B2" s="83"/>
      <c r="C2" s="83"/>
      <c r="H2" s="83"/>
      <c r="I2" s="83"/>
      <c r="J2" s="83"/>
      <c r="K2" s="83"/>
      <c r="L2" s="83"/>
      <c r="M2" s="83"/>
    </row>
    <row r="3" spans="1:13" ht="12.75" customHeight="1">
      <c r="A3" s="84" t="s">
        <v>2</v>
      </c>
      <c r="B3" s="83"/>
      <c r="C3" s="83"/>
      <c r="D3" s="3" t="s">
        <v>3</v>
      </c>
      <c r="E3" s="4" t="s">
        <v>4</v>
      </c>
      <c r="F3" s="48" t="s">
        <v>20</v>
      </c>
      <c r="G3" s="6" t="s">
        <v>21</v>
      </c>
      <c r="H3" s="49" t="s">
        <v>22</v>
      </c>
      <c r="I3" s="50" t="s">
        <v>23</v>
      </c>
    </row>
    <row r="4" spans="1:13" ht="12.75" customHeight="1">
      <c r="A4" s="84" t="s">
        <v>5</v>
      </c>
      <c r="B4" s="83"/>
      <c r="C4" s="83"/>
      <c r="D4" s="7">
        <v>53</v>
      </c>
      <c r="E4" s="8">
        <v>37</v>
      </c>
      <c r="F4" s="8">
        <v>6</v>
      </c>
      <c r="G4" s="8">
        <v>6</v>
      </c>
      <c r="H4" s="8">
        <v>10</v>
      </c>
      <c r="I4" s="8">
        <v>19</v>
      </c>
    </row>
    <row r="5" spans="1:13" ht="12.75" customHeight="1">
      <c r="A5" s="84" t="s">
        <v>6</v>
      </c>
      <c r="B5" s="83"/>
      <c r="C5" s="83"/>
      <c r="D5" s="9">
        <v>8</v>
      </c>
      <c r="E5" s="9">
        <v>6</v>
      </c>
      <c r="F5" s="9">
        <v>1</v>
      </c>
      <c r="G5" s="9">
        <v>1</v>
      </c>
      <c r="H5" s="9">
        <v>2</v>
      </c>
      <c r="I5" s="9">
        <v>3</v>
      </c>
    </row>
    <row r="6" spans="1:13" ht="12.75" customHeight="1">
      <c r="A6" s="84" t="s">
        <v>7</v>
      </c>
      <c r="B6" s="83"/>
      <c r="C6" s="83"/>
      <c r="D6" s="10">
        <f>(D4-D7)/D4</f>
        <v>0.20754716981132076</v>
      </c>
      <c r="E6" s="10">
        <f t="shared" ref="D6:I6" si="0">(E4-E7)/E4</f>
        <v>0.21621621621621623</v>
      </c>
      <c r="F6" s="10">
        <f t="shared" si="0"/>
        <v>0</v>
      </c>
      <c r="G6" s="10">
        <f t="shared" si="0"/>
        <v>0</v>
      </c>
      <c r="H6" s="10">
        <f t="shared" si="0"/>
        <v>0.2</v>
      </c>
      <c r="I6" s="10">
        <f t="shared" si="0"/>
        <v>0.21052631578947367</v>
      </c>
    </row>
    <row r="7" spans="1:13" ht="12.75" customHeight="1">
      <c r="A7" s="84" t="s">
        <v>8</v>
      </c>
      <c r="B7" s="83"/>
      <c r="C7" s="83"/>
      <c r="D7" s="7">
        <v>42</v>
      </c>
      <c r="E7" s="8">
        <v>29</v>
      </c>
      <c r="F7" s="8">
        <v>6</v>
      </c>
      <c r="G7" s="1">
        <f>G4</f>
        <v>6</v>
      </c>
      <c r="H7" s="8">
        <v>8</v>
      </c>
      <c r="I7" s="8">
        <v>15</v>
      </c>
    </row>
    <row r="8" spans="1:13" ht="12.75" customHeight="1">
      <c r="A8" s="84" t="s">
        <v>9</v>
      </c>
      <c r="B8" s="83"/>
      <c r="C8" s="83"/>
      <c r="D8" s="11">
        <v>64</v>
      </c>
      <c r="E8" s="11">
        <v>32</v>
      </c>
      <c r="F8" s="11">
        <v>8</v>
      </c>
      <c r="G8" s="11">
        <v>8</v>
      </c>
      <c r="H8" s="11">
        <v>8</v>
      </c>
      <c r="I8" s="11">
        <v>16</v>
      </c>
    </row>
    <row r="9" spans="1:13" ht="12.75" customHeight="1">
      <c r="A9" s="84" t="s">
        <v>10</v>
      </c>
      <c r="B9" s="83"/>
      <c r="C9" s="83"/>
      <c r="D9" s="12">
        <f t="shared" ref="D9:I9" si="1">D8/2-(D8-D7)</f>
        <v>10</v>
      </c>
      <c r="E9" s="1">
        <f t="shared" si="1"/>
        <v>13</v>
      </c>
      <c r="F9" s="1">
        <f t="shared" si="1"/>
        <v>2</v>
      </c>
      <c r="G9" s="1">
        <f t="shared" si="1"/>
        <v>2</v>
      </c>
      <c r="H9" s="1">
        <f t="shared" si="1"/>
        <v>4</v>
      </c>
      <c r="I9" s="1">
        <f t="shared" si="1"/>
        <v>7</v>
      </c>
    </row>
    <row r="12" spans="1:13">
      <c r="D12" s="85" t="s">
        <v>11</v>
      </c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2.75" customHeight="1">
      <c r="D13" s="11">
        <v>1</v>
      </c>
      <c r="E13" s="11">
        <v>2</v>
      </c>
      <c r="F13" s="11">
        <v>3</v>
      </c>
      <c r="G13" s="11">
        <v>4</v>
      </c>
      <c r="H13" s="14">
        <v>5</v>
      </c>
      <c r="I13" s="11">
        <v>6</v>
      </c>
      <c r="J13" s="11">
        <v>7</v>
      </c>
      <c r="K13" s="11">
        <v>8</v>
      </c>
      <c r="L13" s="11">
        <v>9</v>
      </c>
      <c r="M13" s="11">
        <v>10</v>
      </c>
    </row>
    <row r="14" spans="1:13" ht="12.75" customHeight="1">
      <c r="B14" s="15" t="s">
        <v>12</v>
      </c>
      <c r="C14" s="15" t="s">
        <v>13</v>
      </c>
      <c r="J14" s="16"/>
    </row>
    <row r="15" spans="1:13" ht="12.75" customHeight="1">
      <c r="B15" s="17">
        <v>9</v>
      </c>
      <c r="C15" s="18">
        <f t="shared" ref="C15:C49" si="2">B16</f>
        <v>9.15</v>
      </c>
    </row>
    <row r="16" spans="1:13" ht="12.75" customHeight="1">
      <c r="B16" s="18">
        <f t="shared" ref="B16:B18" si="3">B15+0.15</f>
        <v>9.15</v>
      </c>
      <c r="C16" s="18">
        <f t="shared" si="2"/>
        <v>9.3000000000000007</v>
      </c>
    </row>
    <row r="17" spans="2:13" ht="12.75" customHeight="1">
      <c r="B17" s="19">
        <f t="shared" si="3"/>
        <v>9.3000000000000007</v>
      </c>
      <c r="C17" s="18">
        <f t="shared" si="2"/>
        <v>9.4500000000000011</v>
      </c>
      <c r="D17" s="20" t="s">
        <v>14</v>
      </c>
      <c r="E17" s="21"/>
      <c r="F17" s="21"/>
      <c r="G17" s="22"/>
      <c r="H17" s="22"/>
      <c r="I17" s="22"/>
      <c r="J17" s="22"/>
      <c r="K17" s="23"/>
      <c r="L17" s="24"/>
      <c r="M17" s="24"/>
    </row>
    <row r="18" spans="2:13" ht="12.75" customHeight="1">
      <c r="B18" s="18">
        <f t="shared" si="3"/>
        <v>9.4500000000000011</v>
      </c>
      <c r="C18" s="18">
        <f t="shared" si="2"/>
        <v>10</v>
      </c>
      <c r="D18" s="25"/>
      <c r="E18" s="26"/>
      <c r="F18" s="26"/>
      <c r="G18" s="27"/>
      <c r="H18" s="27"/>
      <c r="I18" s="27"/>
      <c r="J18" s="27"/>
      <c r="K18" s="28"/>
      <c r="L18" s="29" t="s">
        <v>15</v>
      </c>
      <c r="M18" s="24"/>
    </row>
    <row r="19" spans="2:13" ht="12.75" customHeight="1">
      <c r="B19" s="30">
        <v>10</v>
      </c>
      <c r="C19" s="18">
        <f t="shared" si="2"/>
        <v>10.15</v>
      </c>
      <c r="D19" s="25"/>
      <c r="E19" s="31"/>
      <c r="F19" s="26"/>
      <c r="G19" s="27"/>
      <c r="H19" s="27"/>
      <c r="I19" s="27"/>
      <c r="J19" s="27"/>
      <c r="K19" s="28"/>
      <c r="L19" s="29" t="s">
        <v>16</v>
      </c>
      <c r="M19" s="24"/>
    </row>
    <row r="20" spans="2:13" ht="12.75" customHeight="1">
      <c r="B20" s="18">
        <f t="shared" ref="B20:B22" si="4">B19+0.15</f>
        <v>10.15</v>
      </c>
      <c r="C20" s="18">
        <f t="shared" si="2"/>
        <v>10.3</v>
      </c>
      <c r="D20" s="25"/>
      <c r="E20" s="26"/>
      <c r="F20" s="26"/>
      <c r="G20" s="27"/>
      <c r="H20" s="27"/>
      <c r="I20" s="27"/>
      <c r="J20" s="27"/>
      <c r="K20" s="28"/>
      <c r="L20" s="24"/>
      <c r="M20" s="24"/>
    </row>
    <row r="21" spans="2:13" ht="12.75" customHeight="1">
      <c r="B21" s="18">
        <f t="shared" si="4"/>
        <v>10.3</v>
      </c>
      <c r="C21" s="18">
        <f t="shared" si="2"/>
        <v>10.450000000000001</v>
      </c>
      <c r="D21" s="25"/>
      <c r="E21" s="26"/>
      <c r="F21" s="26"/>
      <c r="G21" s="27"/>
      <c r="H21" s="27"/>
      <c r="I21" s="27"/>
      <c r="J21" s="27"/>
      <c r="K21" s="28"/>
      <c r="L21" s="24"/>
      <c r="M21" s="24"/>
    </row>
    <row r="22" spans="2:13" ht="12.75" customHeight="1">
      <c r="B22" s="18">
        <f t="shared" si="4"/>
        <v>10.450000000000001</v>
      </c>
      <c r="C22" s="18">
        <f t="shared" si="2"/>
        <v>11</v>
      </c>
      <c r="D22" s="25"/>
      <c r="E22" s="26"/>
      <c r="F22" s="26"/>
      <c r="G22" s="27"/>
      <c r="H22" s="27"/>
      <c r="I22" s="27"/>
      <c r="J22" s="27"/>
      <c r="K22" s="28"/>
      <c r="L22" s="24"/>
      <c r="M22" s="24"/>
    </row>
    <row r="23" spans="2:13" ht="12.75" customHeight="1">
      <c r="B23" s="30">
        <v>11</v>
      </c>
      <c r="C23" s="18">
        <f t="shared" si="2"/>
        <v>11.15</v>
      </c>
      <c r="D23" s="25"/>
      <c r="E23" s="26"/>
      <c r="F23" s="26"/>
      <c r="G23" s="27"/>
      <c r="H23" s="27"/>
      <c r="I23" s="27"/>
      <c r="J23" s="27"/>
      <c r="K23" s="28"/>
      <c r="L23" s="24"/>
      <c r="M23" s="24"/>
    </row>
    <row r="24" spans="2:13" ht="12.75" customHeight="1">
      <c r="B24" s="18">
        <f t="shared" ref="B24:B26" si="5">B23+0.15</f>
        <v>11.15</v>
      </c>
      <c r="C24" s="18">
        <f t="shared" si="2"/>
        <v>11.3</v>
      </c>
      <c r="D24" s="32"/>
      <c r="E24" s="33"/>
      <c r="F24" s="33"/>
      <c r="G24" s="34"/>
      <c r="H24" s="34"/>
      <c r="I24" s="34"/>
      <c r="J24" s="34"/>
      <c r="K24" s="35" t="s">
        <v>14</v>
      </c>
      <c r="L24" s="24"/>
      <c r="M24" s="24"/>
    </row>
    <row r="25" spans="2:13" ht="12.75" customHeight="1">
      <c r="B25" s="18">
        <f t="shared" si="5"/>
        <v>11.3</v>
      </c>
      <c r="C25" s="18">
        <f t="shared" si="2"/>
        <v>11.450000000000001</v>
      </c>
      <c r="D25" s="36"/>
      <c r="G25" s="37"/>
      <c r="H25" s="37"/>
      <c r="I25" s="37"/>
      <c r="J25" s="37"/>
      <c r="K25" s="37"/>
      <c r="L25" s="37"/>
      <c r="M25" s="37"/>
    </row>
    <row r="26" spans="2:13" ht="12.75" customHeight="1">
      <c r="B26" s="18">
        <f t="shared" si="5"/>
        <v>11.450000000000001</v>
      </c>
      <c r="C26" s="18">
        <f t="shared" si="2"/>
        <v>12</v>
      </c>
      <c r="D26" s="38" t="s">
        <v>24</v>
      </c>
      <c r="E26" s="26"/>
      <c r="F26" s="26"/>
      <c r="G26" s="27"/>
      <c r="H26" s="27"/>
      <c r="I26" s="26"/>
      <c r="J26" s="26"/>
      <c r="K26" s="27"/>
      <c r="L26" s="27"/>
      <c r="M26" s="39" t="s">
        <v>24</v>
      </c>
    </row>
    <row r="27" spans="2:13" ht="12.75" customHeight="1">
      <c r="B27" s="40">
        <v>12</v>
      </c>
      <c r="C27" s="18">
        <f t="shared" si="2"/>
        <v>12.15</v>
      </c>
      <c r="D27" s="41" t="s">
        <v>14</v>
      </c>
      <c r="E27" s="42"/>
      <c r="F27" s="42"/>
      <c r="G27" s="43"/>
      <c r="H27" s="43"/>
      <c r="I27" s="43"/>
    </row>
    <row r="28" spans="2:13" ht="12.75" customHeight="1">
      <c r="B28" s="18">
        <f t="shared" ref="B28:B30" si="6">B27+0.15</f>
        <v>12.15</v>
      </c>
      <c r="C28" s="18">
        <f t="shared" si="2"/>
        <v>12.3</v>
      </c>
      <c r="D28" s="44"/>
      <c r="E28" s="42"/>
      <c r="F28" s="42"/>
      <c r="G28" s="43"/>
      <c r="H28" s="43"/>
      <c r="I28" s="43"/>
      <c r="J28" s="39" t="s">
        <v>25</v>
      </c>
      <c r="K28" s="27"/>
      <c r="L28" s="27"/>
      <c r="M28" s="27"/>
    </row>
    <row r="29" spans="2:13" ht="12.75" customHeight="1">
      <c r="B29" s="18">
        <f t="shared" si="6"/>
        <v>12.3</v>
      </c>
      <c r="C29" s="18">
        <f t="shared" si="2"/>
        <v>12.450000000000001</v>
      </c>
      <c r="D29" s="44"/>
      <c r="E29" s="42"/>
      <c r="F29" s="42"/>
      <c r="G29" s="43"/>
      <c r="H29" s="43"/>
      <c r="I29" s="43"/>
      <c r="J29" s="27"/>
      <c r="K29" s="27"/>
      <c r="L29" s="27"/>
      <c r="M29" s="27"/>
    </row>
    <row r="30" spans="2:13" ht="12.75" customHeight="1">
      <c r="B30" s="18">
        <f t="shared" si="6"/>
        <v>12.450000000000001</v>
      </c>
      <c r="C30" s="18">
        <f t="shared" si="2"/>
        <v>13</v>
      </c>
      <c r="D30" s="44"/>
      <c r="E30" s="42"/>
      <c r="F30" s="42"/>
      <c r="G30" s="43"/>
      <c r="H30" s="43"/>
      <c r="I30" s="43"/>
      <c r="J30" s="27"/>
      <c r="K30" s="27"/>
      <c r="L30" s="27"/>
      <c r="M30" s="27"/>
    </row>
    <row r="31" spans="2:13" ht="12.75" customHeight="1">
      <c r="B31" s="30">
        <v>13</v>
      </c>
      <c r="C31" s="18">
        <f t="shared" si="2"/>
        <v>13.15</v>
      </c>
      <c r="D31" s="44"/>
      <c r="E31" s="42"/>
      <c r="F31" s="42"/>
      <c r="G31" s="43"/>
      <c r="H31" s="43"/>
      <c r="I31" s="43"/>
      <c r="J31" s="27"/>
      <c r="K31" s="27"/>
      <c r="L31" s="27"/>
      <c r="M31" s="39" t="s">
        <v>25</v>
      </c>
    </row>
    <row r="32" spans="2:13" ht="12.75" customHeight="1">
      <c r="B32" s="18">
        <f t="shared" ref="B32:B34" si="7">B31+0.15</f>
        <v>13.15</v>
      </c>
      <c r="C32" s="18">
        <f t="shared" si="2"/>
        <v>13.3</v>
      </c>
      <c r="D32" s="44"/>
      <c r="E32" s="42"/>
      <c r="F32" s="42"/>
      <c r="G32" s="43"/>
      <c r="H32" s="43"/>
      <c r="I32" s="43"/>
      <c r="J32" s="37"/>
      <c r="K32" s="37"/>
      <c r="L32" s="37"/>
      <c r="M32" s="37"/>
    </row>
    <row r="33" spans="2:13" ht="12.75" customHeight="1">
      <c r="B33" s="18">
        <f t="shared" si="7"/>
        <v>13.3</v>
      </c>
      <c r="C33" s="18">
        <f t="shared" si="2"/>
        <v>13.450000000000001</v>
      </c>
      <c r="D33" s="44"/>
      <c r="E33" s="42"/>
      <c r="F33" s="42"/>
      <c r="G33" s="43"/>
      <c r="H33" s="45"/>
      <c r="I33" s="45" t="s">
        <v>14</v>
      </c>
      <c r="J33" s="39" t="s">
        <v>26</v>
      </c>
      <c r="K33" s="27"/>
      <c r="L33" s="27"/>
      <c r="M33" s="27"/>
    </row>
    <row r="34" spans="2:13" ht="12.75" customHeight="1">
      <c r="B34" s="18">
        <f t="shared" si="7"/>
        <v>13.450000000000001</v>
      </c>
      <c r="C34" s="18">
        <f t="shared" si="2"/>
        <v>14</v>
      </c>
      <c r="J34" s="27"/>
      <c r="K34" s="27"/>
      <c r="L34" s="27"/>
      <c r="M34" s="39" t="s">
        <v>26</v>
      </c>
    </row>
    <row r="35" spans="2:13" ht="12.75" customHeight="1">
      <c r="B35" s="30">
        <v>14</v>
      </c>
      <c r="C35" s="18">
        <f t="shared" si="2"/>
        <v>14.15</v>
      </c>
      <c r="D35" s="41" t="s">
        <v>25</v>
      </c>
      <c r="E35" s="42"/>
      <c r="F35" s="42"/>
      <c r="G35" s="43"/>
      <c r="H35" s="43"/>
      <c r="I35" s="43"/>
      <c r="J35" s="43"/>
      <c r="K35" s="43"/>
    </row>
    <row r="36" spans="2:13" ht="12.75" customHeight="1">
      <c r="B36" s="18">
        <f t="shared" ref="B36:B38" si="8">B35+0.15</f>
        <v>14.15</v>
      </c>
      <c r="C36" s="18">
        <f t="shared" si="2"/>
        <v>14.3</v>
      </c>
      <c r="D36" s="44"/>
      <c r="E36" s="42"/>
      <c r="F36" s="42"/>
      <c r="G36" s="43"/>
      <c r="H36" s="43"/>
      <c r="I36" s="43"/>
      <c r="J36" s="43"/>
      <c r="K36" s="45" t="s">
        <v>25</v>
      </c>
      <c r="L36" s="39" t="s">
        <v>27</v>
      </c>
      <c r="M36" s="27"/>
    </row>
    <row r="37" spans="2:13" ht="12.75" customHeight="1">
      <c r="B37" s="19">
        <f t="shared" si="8"/>
        <v>14.3</v>
      </c>
      <c r="C37" s="18">
        <f t="shared" si="2"/>
        <v>14.450000000000001</v>
      </c>
      <c r="H37" s="51" t="s">
        <v>14</v>
      </c>
      <c r="I37" s="52"/>
      <c r="L37" s="27"/>
      <c r="M37" s="39" t="s">
        <v>27</v>
      </c>
    </row>
    <row r="38" spans="2:13" ht="12.75" customHeight="1">
      <c r="B38" s="18">
        <f t="shared" si="8"/>
        <v>14.450000000000001</v>
      </c>
      <c r="C38" s="18">
        <f t="shared" si="2"/>
        <v>15</v>
      </c>
      <c r="D38" s="41" t="s">
        <v>26</v>
      </c>
      <c r="E38" s="42"/>
      <c r="F38" s="42"/>
      <c r="G38" s="43"/>
      <c r="H38" s="51" t="s">
        <v>20</v>
      </c>
      <c r="I38" s="53" t="s">
        <v>21</v>
      </c>
    </row>
    <row r="39" spans="2:13" ht="12.75" customHeight="1">
      <c r="B39" s="18">
        <v>15</v>
      </c>
      <c r="C39" s="18">
        <f t="shared" si="2"/>
        <v>15.15</v>
      </c>
      <c r="D39" s="43"/>
      <c r="E39" s="43"/>
      <c r="F39" s="43"/>
      <c r="G39" s="45" t="s">
        <v>26</v>
      </c>
      <c r="H39" s="54"/>
      <c r="I39" s="52"/>
      <c r="J39" s="37"/>
    </row>
    <row r="40" spans="2:13" ht="12.75" customHeight="1">
      <c r="B40" s="18">
        <f t="shared" ref="B40:B42" si="9">B39+0.15</f>
        <v>15.15</v>
      </c>
      <c r="C40" s="18">
        <f t="shared" si="2"/>
        <v>15.3</v>
      </c>
      <c r="D40" s="36"/>
      <c r="G40" s="37"/>
      <c r="H40" s="54"/>
      <c r="I40" s="53" t="s">
        <v>28</v>
      </c>
      <c r="J40" s="37"/>
      <c r="K40" s="37"/>
    </row>
    <row r="41" spans="2:13" ht="12.75" customHeight="1">
      <c r="B41" s="18">
        <f t="shared" si="9"/>
        <v>15.3</v>
      </c>
      <c r="C41" s="18">
        <f t="shared" si="2"/>
        <v>15.450000000000001</v>
      </c>
      <c r="D41" s="41" t="s">
        <v>27</v>
      </c>
      <c r="E41" s="42"/>
      <c r="F41" s="42"/>
      <c r="G41" s="45" t="s">
        <v>27</v>
      </c>
      <c r="H41" s="47"/>
      <c r="I41" s="47"/>
      <c r="J41" s="37"/>
      <c r="K41" s="37"/>
      <c r="L41" s="37"/>
      <c r="M41" s="37"/>
    </row>
    <row r="42" spans="2:13" ht="12.75" customHeight="1">
      <c r="B42" s="18">
        <f t="shared" si="9"/>
        <v>15.450000000000001</v>
      </c>
      <c r="C42" s="18">
        <f t="shared" si="2"/>
        <v>16</v>
      </c>
      <c r="D42" s="3" t="s">
        <v>17</v>
      </c>
      <c r="E42" s="3" t="s">
        <v>17</v>
      </c>
      <c r="H42" s="55" t="s">
        <v>29</v>
      </c>
      <c r="I42" s="56" t="s">
        <v>30</v>
      </c>
      <c r="J42" s="37"/>
    </row>
    <row r="43" spans="2:13" ht="12.75" customHeight="1">
      <c r="B43" s="30">
        <v>16</v>
      </c>
      <c r="C43" s="18">
        <f t="shared" si="2"/>
        <v>16.149999999999999</v>
      </c>
      <c r="D43" s="46" t="s">
        <v>17</v>
      </c>
      <c r="E43" s="46" t="s">
        <v>17</v>
      </c>
      <c r="H43" s="57"/>
      <c r="I43" s="56" t="s">
        <v>31</v>
      </c>
    </row>
    <row r="44" spans="2:13" ht="12.75" customHeight="1">
      <c r="B44" s="18">
        <f t="shared" ref="B44:B46" si="10">B43+0.15</f>
        <v>16.149999999999999</v>
      </c>
      <c r="C44" s="18">
        <f t="shared" si="2"/>
        <v>16.299999999999997</v>
      </c>
      <c r="D44" s="47"/>
      <c r="E44" s="47"/>
      <c r="H44" s="47"/>
      <c r="I44" s="47"/>
    </row>
    <row r="45" spans="2:13" ht="12.75" customHeight="1">
      <c r="B45" s="18">
        <f t="shared" si="10"/>
        <v>16.299999999999997</v>
      </c>
      <c r="C45" s="18">
        <f t="shared" si="2"/>
        <v>16.449999999999996</v>
      </c>
      <c r="D45" s="3" t="s">
        <v>18</v>
      </c>
      <c r="E45" s="47"/>
      <c r="H45" s="55" t="s">
        <v>32</v>
      </c>
      <c r="I45" s="56" t="s">
        <v>33</v>
      </c>
    </row>
    <row r="46" spans="2:13" ht="12.75" customHeight="1">
      <c r="B46" s="18">
        <f t="shared" si="10"/>
        <v>16.449999999999996</v>
      </c>
      <c r="C46" s="18">
        <f t="shared" si="2"/>
        <v>17</v>
      </c>
      <c r="D46" s="46" t="s">
        <v>18</v>
      </c>
      <c r="E46" s="47"/>
      <c r="H46" s="55" t="s">
        <v>32</v>
      </c>
      <c r="I46" s="56" t="s">
        <v>33</v>
      </c>
    </row>
    <row r="47" spans="2:13">
      <c r="B47" s="30">
        <v>17</v>
      </c>
      <c r="C47" s="18">
        <f t="shared" si="2"/>
        <v>17.149999999999999</v>
      </c>
      <c r="D47" s="58" t="s">
        <v>19</v>
      </c>
    </row>
    <row r="48" spans="2:13">
      <c r="B48" s="18">
        <f t="shared" ref="B48:B50" si="11">B47+0.15</f>
        <v>17.149999999999999</v>
      </c>
      <c r="C48" s="18">
        <f t="shared" si="2"/>
        <v>17.299999999999997</v>
      </c>
      <c r="H48" s="59" t="s">
        <v>34</v>
      </c>
      <c r="I48" s="60" t="s">
        <v>35</v>
      </c>
    </row>
    <row r="49" spans="2:8" ht="25.5">
      <c r="B49" s="19">
        <f t="shared" si="11"/>
        <v>17.299999999999997</v>
      </c>
      <c r="C49" s="18">
        <f t="shared" si="2"/>
        <v>17.449999999999996</v>
      </c>
      <c r="D49" s="61" t="s">
        <v>22</v>
      </c>
      <c r="E49" s="62" t="s">
        <v>36</v>
      </c>
      <c r="F49" s="63" t="s">
        <v>23</v>
      </c>
      <c r="G49" s="64" t="s">
        <v>36</v>
      </c>
      <c r="H49" s="65"/>
    </row>
    <row r="50" spans="2:8">
      <c r="B50" s="18">
        <f t="shared" si="11"/>
        <v>17.449999999999996</v>
      </c>
      <c r="C50" s="30">
        <v>18</v>
      </c>
      <c r="D50" s="66"/>
      <c r="E50" s="67"/>
      <c r="F50" s="68"/>
      <c r="G50" s="50"/>
      <c r="H50" s="69"/>
    </row>
    <row r="51" spans="2:8">
      <c r="B51" s="30">
        <v>18</v>
      </c>
      <c r="C51" s="30">
        <v>18.149999999999999</v>
      </c>
      <c r="D51" s="66"/>
      <c r="E51" s="67"/>
      <c r="F51" s="68"/>
      <c r="G51" s="50"/>
      <c r="H51" s="69"/>
    </row>
    <row r="52" spans="2:8">
      <c r="B52" s="30">
        <v>18.149999999999999</v>
      </c>
      <c r="C52" s="30">
        <v>18.3</v>
      </c>
      <c r="D52" s="70"/>
      <c r="E52" s="71"/>
      <c r="F52" s="72"/>
      <c r="G52" s="73"/>
      <c r="H52" s="74"/>
    </row>
    <row r="53" spans="2:8">
      <c r="B53" s="30">
        <v>18.3</v>
      </c>
      <c r="C53" s="30">
        <v>18.45</v>
      </c>
    </row>
    <row r="54" spans="2:8">
      <c r="B54" s="30">
        <v>18.45</v>
      </c>
      <c r="C54" s="30">
        <v>19</v>
      </c>
      <c r="D54" s="75" t="s">
        <v>27</v>
      </c>
      <c r="E54" s="76" t="s">
        <v>37</v>
      </c>
      <c r="F54" s="77" t="s">
        <v>26</v>
      </c>
      <c r="G54" s="77" t="s">
        <v>38</v>
      </c>
      <c r="H54" s="77"/>
    </row>
    <row r="55" spans="2:8">
      <c r="B55" s="30">
        <v>19</v>
      </c>
      <c r="C55" s="30">
        <v>19.149999999999999</v>
      </c>
      <c r="D55" s="78"/>
      <c r="E55" s="79"/>
      <c r="F55" s="77"/>
      <c r="G55" s="77"/>
      <c r="H55" s="77"/>
    </row>
    <row r="56" spans="2:8">
      <c r="B56" s="30">
        <v>19.149999999999999</v>
      </c>
      <c r="C56" s="30">
        <v>19.3</v>
      </c>
      <c r="F56" s="77"/>
    </row>
    <row r="57" spans="2:8">
      <c r="B57" s="30">
        <v>19.3</v>
      </c>
      <c r="C57" s="30">
        <v>19.45</v>
      </c>
    </row>
    <row r="58" spans="2:8">
      <c r="B58" s="30">
        <v>19.45</v>
      </c>
      <c r="C58" s="30">
        <v>20</v>
      </c>
      <c r="D58" s="80" t="s">
        <v>17</v>
      </c>
      <c r="F58" s="77" t="s">
        <v>27</v>
      </c>
      <c r="G58" s="77" t="s">
        <v>38</v>
      </c>
    </row>
    <row r="59" spans="2:8">
      <c r="B59" s="30">
        <v>20</v>
      </c>
      <c r="C59" s="30">
        <v>20.149999999999999</v>
      </c>
      <c r="D59" s="81" t="s">
        <v>37</v>
      </c>
      <c r="F59" s="77"/>
      <c r="G59" s="77"/>
    </row>
    <row r="60" spans="2:8">
      <c r="B60" s="30">
        <v>20.149999999999999</v>
      </c>
      <c r="C60" s="30">
        <v>20.3</v>
      </c>
    </row>
    <row r="61" spans="2:8">
      <c r="B61" s="30">
        <v>20.3</v>
      </c>
      <c r="C61" s="30">
        <v>20.45</v>
      </c>
      <c r="D61" s="82" t="s">
        <v>39</v>
      </c>
      <c r="F61" s="77" t="s">
        <v>17</v>
      </c>
      <c r="G61" s="77" t="s">
        <v>38</v>
      </c>
    </row>
    <row r="62" spans="2:8">
      <c r="B62" s="30">
        <v>20.45</v>
      </c>
      <c r="C62" s="30">
        <v>21</v>
      </c>
    </row>
    <row r="63" spans="2:8">
      <c r="B63" s="30">
        <v>21</v>
      </c>
      <c r="C63" s="30">
        <v>21.15</v>
      </c>
      <c r="F63" s="77" t="s">
        <v>40</v>
      </c>
    </row>
  </sheetData>
  <mergeCells count="10">
    <mergeCell ref="D12:M12"/>
    <mergeCell ref="A8:C8"/>
    <mergeCell ref="A7:C7"/>
    <mergeCell ref="A6:C6"/>
    <mergeCell ref="A3:C3"/>
    <mergeCell ref="A4:C4"/>
    <mergeCell ref="A5:C5"/>
    <mergeCell ref="A1:C2"/>
    <mergeCell ref="H1:M2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Saturday</vt:lpstr>
      <vt:lpstr>Saturday with sabre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Tallroth-Kock</dc:creator>
  <cp:lastModifiedBy>Lena Tallroth-Kock</cp:lastModifiedBy>
  <dcterms:created xsi:type="dcterms:W3CDTF">2020-10-13T16:32:43Z</dcterms:created>
  <dcterms:modified xsi:type="dcterms:W3CDTF">2020-10-13T16:32:43Z</dcterms:modified>
</cp:coreProperties>
</file>